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d5b9c5168378c0/Documents/Sandra/Meetings/Agenda/Agenda 2026-27/5.   14th July 2026/Documents for website/"/>
    </mc:Choice>
  </mc:AlternateContent>
  <xr:revisionPtr revIDLastSave="0" documentId="8_{AAA1A98D-1CF9-4256-AF1A-A3C38B4A5C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ual Receipt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8" i="2"/>
  <c r="K8" i="2"/>
  <c r="H14" i="2"/>
  <c r="H7" i="2"/>
  <c r="H10" i="2" s="1"/>
  <c r="L5" i="2" l="1"/>
  <c r="M5" i="2"/>
  <c r="N6" i="2" l="1"/>
  <c r="K7" i="2" s="1"/>
  <c r="N7" i="2" s="1"/>
</calcChain>
</file>

<file path=xl/sharedStrings.xml><?xml version="1.0" encoding="utf-8"?>
<sst xmlns="http://schemas.openxmlformats.org/spreadsheetml/2006/main" count="20" uniqueCount="16">
  <si>
    <t>Receipts</t>
  </si>
  <si>
    <t>Transfers out</t>
  </si>
  <si>
    <t xml:space="preserve">Opening Balance </t>
  </si>
  <si>
    <t>Closing Balance</t>
  </si>
  <si>
    <t>Date</t>
  </si>
  <si>
    <t>Monies in</t>
  </si>
  <si>
    <t>Transfer to HSBC
a/c 30649236</t>
  </si>
  <si>
    <t>Narrative</t>
  </si>
  <si>
    <t>Internet Transfer to Account 30649236</t>
  </si>
  <si>
    <t>CCBC Precept - first instalment</t>
  </si>
  <si>
    <t>Internal Transfer to Account 30649236</t>
  </si>
  <si>
    <t>Balance carried forward from 2025/26</t>
  </si>
  <si>
    <t>2026/27 Overview</t>
  </si>
  <si>
    <t>Deposit Account 03064298
2026/27 Bank Reconciliation</t>
  </si>
  <si>
    <t>Gross Interest to 05 June 2026</t>
  </si>
  <si>
    <t>17/06/206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</si>
</sst>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8"/>
      <name val="Arial Narrow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4" fontId="0" fillId="0" borderId="0" xfId="0" applyNumberFormat="1"/>
    <xf numFmtId="0" fontId="1" fillId="0" borderId="0" xfId="0" applyFont="1"/>
    <xf numFmtId="17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2" borderId="0" xfId="0" applyFill="1"/>
    <xf numFmtId="0" fontId="1" fillId="2" borderId="0" xfId="0" applyFont="1" applyFill="1"/>
    <xf numFmtId="2" fontId="0" fillId="2" borderId="0" xfId="0" applyNumberFormat="1" applyFill="1"/>
    <xf numFmtId="17" fontId="0" fillId="2" borderId="0" xfId="0" applyNumberFormat="1" applyFill="1"/>
    <xf numFmtId="14" fontId="0" fillId="2" borderId="0" xfId="0" applyNumberFormat="1" applyFill="1"/>
    <xf numFmtId="4" fontId="0" fillId="0" borderId="0" xfId="0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" fontId="1" fillId="0" borderId="0" xfId="0" applyNumberFormat="1" applyFont="1"/>
    <xf numFmtId="4" fontId="0" fillId="2" borderId="0" xfId="0" applyNumberFormat="1" applyFill="1"/>
    <xf numFmtId="0" fontId="5" fillId="3" borderId="9" xfId="0" applyFont="1" applyFill="1" applyBorder="1"/>
    <xf numFmtId="0" fontId="6" fillId="0" borderId="0" xfId="0" applyFont="1"/>
    <xf numFmtId="0" fontId="6" fillId="4" borderId="11" xfId="0" applyFont="1" applyFill="1" applyBorder="1"/>
    <xf numFmtId="17" fontId="6" fillId="4" borderId="20" xfId="0" applyNumberFormat="1" applyFont="1" applyFill="1" applyBorder="1"/>
    <xf numFmtId="17" fontId="6" fillId="4" borderId="2" xfId="0" applyNumberFormat="1" applyFont="1" applyFill="1" applyBorder="1"/>
    <xf numFmtId="0" fontId="5" fillId="4" borderId="2" xfId="0" applyFont="1" applyFill="1" applyBorder="1"/>
    <xf numFmtId="4" fontId="5" fillId="4" borderId="12" xfId="0" applyNumberFormat="1" applyFont="1" applyFill="1" applyBorder="1"/>
    <xf numFmtId="4" fontId="5" fillId="4" borderId="2" xfId="0" applyNumberFormat="1" applyFont="1" applyFill="1" applyBorder="1"/>
    <xf numFmtId="4" fontId="5" fillId="4" borderId="21" xfId="0" applyNumberFormat="1" applyFont="1" applyFill="1" applyBorder="1"/>
    <xf numFmtId="17" fontId="5" fillId="0" borderId="13" xfId="0" applyNumberFormat="1" applyFont="1" applyBorder="1" applyAlignment="1">
      <alignment horizontal="right"/>
    </xf>
    <xf numFmtId="4" fontId="5" fillId="0" borderId="1" xfId="0" applyNumberFormat="1" applyFont="1" applyBorder="1"/>
    <xf numFmtId="4" fontId="6" fillId="0" borderId="14" xfId="0" applyNumberFormat="1" applyFont="1" applyBorder="1"/>
    <xf numFmtId="17" fontId="6" fillId="4" borderId="24" xfId="0" applyNumberFormat="1" applyFont="1" applyFill="1" applyBorder="1"/>
    <xf numFmtId="17" fontId="6" fillId="4" borderId="17" xfId="0" applyNumberFormat="1" applyFont="1" applyFill="1" applyBorder="1"/>
    <xf numFmtId="0" fontId="5" fillId="4" borderId="17" xfId="0" applyFont="1" applyFill="1" applyBorder="1"/>
    <xf numFmtId="4" fontId="5" fillId="4" borderId="16" xfId="0" applyNumberFormat="1" applyFont="1" applyFill="1" applyBorder="1"/>
    <xf numFmtId="4" fontId="5" fillId="4" borderId="17" xfId="0" applyNumberFormat="1" applyFont="1" applyFill="1" applyBorder="1"/>
    <xf numFmtId="4" fontId="6" fillId="4" borderId="18" xfId="0" applyNumberFormat="1" applyFont="1" applyFill="1" applyBorder="1" applyAlignment="1">
      <alignment horizontal="right"/>
    </xf>
    <xf numFmtId="17" fontId="6" fillId="3" borderId="20" xfId="0" applyNumberFormat="1" applyFont="1" applyFill="1" applyBorder="1"/>
    <xf numFmtId="17" fontId="6" fillId="3" borderId="2" xfId="0" applyNumberFormat="1" applyFont="1" applyFill="1" applyBorder="1"/>
    <xf numFmtId="0" fontId="5" fillId="3" borderId="2" xfId="0" applyFont="1" applyFill="1" applyBorder="1"/>
    <xf numFmtId="4" fontId="5" fillId="3" borderId="2" xfId="0" applyNumberFormat="1" applyFont="1" applyFill="1" applyBorder="1"/>
    <xf numFmtId="4" fontId="6" fillId="3" borderId="21" xfId="0" applyNumberFormat="1" applyFont="1" applyFill="1" applyBorder="1" applyAlignment="1">
      <alignment horizontal="right"/>
    </xf>
    <xf numFmtId="0" fontId="5" fillId="0" borderId="0" xfId="0" applyFont="1"/>
    <xf numFmtId="17" fontId="6" fillId="3" borderId="22" xfId="0" applyNumberFormat="1" applyFont="1" applyFill="1" applyBorder="1"/>
    <xf numFmtId="17" fontId="6" fillId="3" borderId="16" xfId="0" applyNumberFormat="1" applyFont="1" applyFill="1" applyBorder="1"/>
    <xf numFmtId="0" fontId="5" fillId="3" borderId="16" xfId="0" applyFont="1" applyFill="1" applyBorder="1"/>
    <xf numFmtId="4" fontId="5" fillId="3" borderId="16" xfId="0" applyNumberFormat="1" applyFont="1" applyFill="1" applyBorder="1"/>
    <xf numFmtId="4" fontId="6" fillId="3" borderId="23" xfId="0" applyNumberFormat="1" applyFont="1" applyFill="1" applyBorder="1" applyAlignment="1">
      <alignment horizontal="right"/>
    </xf>
    <xf numFmtId="17" fontId="6" fillId="3" borderId="8" xfId="0" applyNumberFormat="1" applyFont="1" applyFill="1" applyBorder="1"/>
    <xf numFmtId="0" fontId="6" fillId="3" borderId="9" xfId="0" applyFont="1" applyFill="1" applyBorder="1"/>
    <xf numFmtId="4" fontId="5" fillId="3" borderId="9" xfId="0" applyNumberFormat="1" applyFont="1" applyFill="1" applyBorder="1"/>
    <xf numFmtId="4" fontId="6" fillId="3" borderId="10" xfId="0" applyNumberFormat="1" applyFont="1" applyFill="1" applyBorder="1" applyAlignment="1">
      <alignment horizontal="right"/>
    </xf>
    <xf numFmtId="0" fontId="6" fillId="4" borderId="2" xfId="0" applyFont="1" applyFill="1" applyBorder="1"/>
    <xf numFmtId="2" fontId="5" fillId="4" borderId="2" xfId="0" applyNumberFormat="1" applyFont="1" applyFill="1" applyBorder="1"/>
    <xf numFmtId="2" fontId="5" fillId="4" borderId="21" xfId="0" applyNumberFormat="1" applyFont="1" applyFill="1" applyBorder="1"/>
    <xf numFmtId="17" fontId="6" fillId="4" borderId="13" xfId="0" applyNumberFormat="1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4" fontId="5" fillId="4" borderId="1" xfId="0" applyNumberFormat="1" applyFont="1" applyFill="1" applyBorder="1"/>
    <xf numFmtId="2" fontId="5" fillId="4" borderId="14" xfId="0" applyNumberFormat="1" applyFont="1" applyFill="1" applyBorder="1"/>
    <xf numFmtId="0" fontId="6" fillId="4" borderId="17" xfId="0" applyFont="1" applyFill="1" applyBorder="1"/>
    <xf numFmtId="2" fontId="5" fillId="4" borderId="17" xfId="0" applyNumberFormat="1" applyFont="1" applyFill="1" applyBorder="1"/>
    <xf numFmtId="4" fontId="6" fillId="4" borderId="18" xfId="0" applyNumberFormat="1" applyFont="1" applyFill="1" applyBorder="1"/>
    <xf numFmtId="0" fontId="6" fillId="3" borderId="2" xfId="0" applyFont="1" applyFill="1" applyBorder="1"/>
    <xf numFmtId="2" fontId="5" fillId="3" borderId="2" xfId="0" applyNumberFormat="1" applyFont="1" applyFill="1" applyBorder="1"/>
    <xf numFmtId="4" fontId="6" fillId="3" borderId="21" xfId="0" applyNumberFormat="1" applyFont="1" applyFill="1" applyBorder="1"/>
    <xf numFmtId="17" fontId="6" fillId="3" borderId="13" xfId="0" applyNumberFormat="1" applyFont="1" applyFill="1" applyBorder="1"/>
    <xf numFmtId="0" fontId="6" fillId="3" borderId="1" xfId="0" applyFont="1" applyFill="1" applyBorder="1"/>
    <xf numFmtId="0" fontId="5" fillId="3" borderId="1" xfId="0" applyFont="1" applyFill="1" applyBorder="1"/>
    <xf numFmtId="2" fontId="5" fillId="3" borderId="1" xfId="0" applyNumberFormat="1" applyFont="1" applyFill="1" applyBorder="1"/>
    <xf numFmtId="4" fontId="5" fillId="3" borderId="1" xfId="0" applyNumberFormat="1" applyFont="1" applyFill="1" applyBorder="1"/>
    <xf numFmtId="4" fontId="6" fillId="3" borderId="14" xfId="0" applyNumberFormat="1" applyFont="1" applyFill="1" applyBorder="1"/>
    <xf numFmtId="4" fontId="5" fillId="0" borderId="17" xfId="0" applyNumberFormat="1" applyFont="1" applyBorder="1"/>
    <xf numFmtId="4" fontId="6" fillId="0" borderId="18" xfId="0" applyNumberFormat="1" applyFont="1" applyBorder="1"/>
    <xf numFmtId="17" fontId="5" fillId="0" borderId="8" xfId="0" applyNumberFormat="1" applyFont="1" applyBorder="1" applyAlignment="1">
      <alignment horizontal="right"/>
    </xf>
    <xf numFmtId="4" fontId="5" fillId="0" borderId="9" xfId="0" applyNumberFormat="1" applyFont="1" applyBorder="1"/>
    <xf numFmtId="4" fontId="6" fillId="0" borderId="10" xfId="0" applyNumberFormat="1" applyFont="1" applyBorder="1"/>
    <xf numFmtId="2" fontId="5" fillId="3" borderId="9" xfId="0" applyNumberFormat="1" applyFont="1" applyFill="1" applyBorder="1"/>
    <xf numFmtId="4" fontId="6" fillId="3" borderId="10" xfId="0" applyNumberFormat="1" applyFont="1" applyFill="1" applyBorder="1"/>
    <xf numFmtId="17" fontId="5" fillId="0" borderId="0" xfId="0" applyNumberFormat="1" applyFont="1" applyAlignment="1">
      <alignment horizontal="right"/>
    </xf>
    <xf numFmtId="4" fontId="5" fillId="0" borderId="0" xfId="0" applyNumberFormat="1" applyFont="1"/>
    <xf numFmtId="4" fontId="6" fillId="4" borderId="21" xfId="0" applyNumberFormat="1" applyFont="1" applyFill="1" applyBorder="1"/>
    <xf numFmtId="17" fontId="6" fillId="4" borderId="25" xfId="0" applyNumberFormat="1" applyFont="1" applyFill="1" applyBorder="1"/>
    <xf numFmtId="0" fontId="6" fillId="4" borderId="12" xfId="0" applyFont="1" applyFill="1" applyBorder="1"/>
    <xf numFmtId="0" fontId="5" fillId="4" borderId="12" xfId="0" applyFont="1" applyFill="1" applyBorder="1"/>
    <xf numFmtId="4" fontId="6" fillId="4" borderId="26" xfId="0" applyNumberFormat="1" applyFont="1" applyFill="1" applyBorder="1"/>
    <xf numFmtId="2" fontId="5" fillId="0" borderId="0" xfId="0" applyNumberFormat="1" applyFont="1"/>
    <xf numFmtId="17" fontId="6" fillId="4" borderId="22" xfId="0" applyNumberFormat="1" applyFont="1" applyFill="1" applyBorder="1"/>
    <xf numFmtId="0" fontId="6" fillId="4" borderId="16" xfId="0" applyFont="1" applyFill="1" applyBorder="1"/>
    <xf numFmtId="0" fontId="5" fillId="4" borderId="16" xfId="0" applyFont="1" applyFill="1" applyBorder="1"/>
    <xf numFmtId="4" fontId="6" fillId="4" borderId="23" xfId="0" applyNumberFormat="1" applyFont="1" applyFill="1" applyBorder="1"/>
    <xf numFmtId="2" fontId="5" fillId="3" borderId="21" xfId="0" applyNumberFormat="1" applyFont="1" applyFill="1" applyBorder="1"/>
    <xf numFmtId="2" fontId="5" fillId="3" borderId="14" xfId="0" applyNumberFormat="1" applyFont="1" applyFill="1" applyBorder="1"/>
    <xf numFmtId="4" fontId="6" fillId="4" borderId="14" xfId="0" applyNumberFormat="1" applyFont="1" applyFill="1" applyBorder="1"/>
    <xf numFmtId="0" fontId="5" fillId="3" borderId="21" xfId="0" applyFont="1" applyFill="1" applyBorder="1"/>
    <xf numFmtId="0" fontId="5" fillId="3" borderId="14" xfId="0" applyFont="1" applyFill="1" applyBorder="1"/>
    <xf numFmtId="0" fontId="5" fillId="2" borderId="0" xfId="0" applyFont="1" applyFill="1"/>
    <xf numFmtId="2" fontId="5" fillId="4" borderId="12" xfId="0" applyNumberFormat="1" applyFont="1" applyFill="1" applyBorder="1"/>
    <xf numFmtId="0" fontId="5" fillId="4" borderId="26" xfId="0" applyFont="1" applyFill="1" applyBorder="1"/>
    <xf numFmtId="0" fontId="5" fillId="4" borderId="14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3" borderId="16" xfId="0" applyFont="1" applyFill="1" applyBorder="1"/>
    <xf numFmtId="0" fontId="5" fillId="3" borderId="16" xfId="0" applyFont="1" applyFill="1" applyBorder="1" applyAlignment="1">
      <alignment wrapText="1"/>
    </xf>
    <xf numFmtId="2" fontId="5" fillId="3" borderId="23" xfId="0" applyNumberFormat="1" applyFont="1" applyFill="1" applyBorder="1"/>
    <xf numFmtId="0" fontId="5" fillId="3" borderId="9" xfId="0" applyFont="1" applyFill="1" applyBorder="1" applyAlignment="1">
      <alignment wrapText="1"/>
    </xf>
    <xf numFmtId="2" fontId="6" fillId="5" borderId="21" xfId="0" applyNumberFormat="1" applyFont="1" applyFill="1" applyBorder="1"/>
    <xf numFmtId="2" fontId="6" fillId="5" borderId="26" xfId="0" applyNumberFormat="1" applyFont="1" applyFill="1" applyBorder="1"/>
    <xf numFmtId="17" fontId="6" fillId="4" borderId="8" xfId="0" applyNumberFormat="1" applyFont="1" applyFill="1" applyBorder="1"/>
    <xf numFmtId="0" fontId="6" fillId="4" borderId="9" xfId="0" applyFont="1" applyFill="1" applyBorder="1"/>
    <xf numFmtId="0" fontId="5" fillId="4" borderId="9" xfId="0" applyFont="1" applyFill="1" applyBorder="1"/>
    <xf numFmtId="4" fontId="5" fillId="4" borderId="9" xfId="0" applyNumberFormat="1" applyFont="1" applyFill="1" applyBorder="1"/>
    <xf numFmtId="4" fontId="6" fillId="5" borderId="10" xfId="0" applyNumberFormat="1" applyFont="1" applyFill="1" applyBorder="1"/>
    <xf numFmtId="17" fontId="5" fillId="0" borderId="0" xfId="0" applyNumberFormat="1" applyFont="1"/>
    <xf numFmtId="0" fontId="6" fillId="4" borderId="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4" fontId="6" fillId="0" borderId="2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3" borderId="3" xfId="0" applyFont="1" applyFill="1" applyBorder="1" applyAlignment="1">
      <alignment vertical="center"/>
    </xf>
    <xf numFmtId="4" fontId="6" fillId="3" borderId="6" xfId="0" applyNumberFormat="1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left"/>
    </xf>
    <xf numFmtId="14" fontId="5" fillId="4" borderId="17" xfId="0" applyNumberFormat="1" applyFont="1" applyFill="1" applyBorder="1" applyAlignment="1">
      <alignment horizontal="left"/>
    </xf>
    <xf numFmtId="14" fontId="5" fillId="3" borderId="2" xfId="0" applyNumberFormat="1" applyFont="1" applyFill="1" applyBorder="1" applyAlignment="1">
      <alignment horizontal="left"/>
    </xf>
    <xf numFmtId="14" fontId="5" fillId="3" borderId="16" xfId="0" applyNumberFormat="1" applyFont="1" applyFill="1" applyBorder="1" applyAlignment="1">
      <alignment horizontal="left"/>
    </xf>
    <xf numFmtId="14" fontId="5" fillId="3" borderId="9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14" fontId="5" fillId="4" borderId="12" xfId="0" applyNumberFormat="1" applyFont="1" applyFill="1" applyBorder="1" applyAlignment="1">
      <alignment horizontal="left"/>
    </xf>
    <xf numFmtId="14" fontId="5" fillId="4" borderId="16" xfId="0" applyNumberFormat="1" applyFont="1" applyFill="1" applyBorder="1" applyAlignment="1">
      <alignment horizontal="left"/>
    </xf>
    <xf numFmtId="14" fontId="5" fillId="4" borderId="9" xfId="0" applyNumberFormat="1" applyFont="1" applyFill="1" applyBorder="1" applyAlignment="1">
      <alignment horizontal="left"/>
    </xf>
    <xf numFmtId="14" fontId="6" fillId="0" borderId="3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3" borderId="28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6" fillId="0" borderId="28" xfId="0" applyFont="1" applyBorder="1" applyAlignment="1">
      <alignment vertical="center"/>
    </xf>
    <xf numFmtId="0" fontId="0" fillId="0" borderId="3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2:N97"/>
  <sheetViews>
    <sheetView tabSelected="1" zoomScale="90" zoomScaleNormal="90" workbookViewId="0">
      <selection activeCell="F3" sqref="F3"/>
    </sheetView>
  </sheetViews>
  <sheetFormatPr defaultRowHeight="13" x14ac:dyDescent="0.3"/>
  <cols>
    <col min="2" max="2" width="9.88671875" bestFit="1" customWidth="1"/>
    <col min="3" max="3" width="9" style="2"/>
    <col min="4" max="4" width="12.6640625" customWidth="1"/>
    <col min="5" max="5" width="38.5546875" bestFit="1" customWidth="1"/>
    <col min="6" max="6" width="11.44140625" customWidth="1"/>
    <col min="7" max="7" width="15.44140625" style="11" customWidth="1"/>
    <col min="8" max="8" width="20.33203125" customWidth="1"/>
    <col min="10" max="10" width="18.77734375" customWidth="1"/>
    <col min="11" max="11" width="18" bestFit="1" customWidth="1"/>
    <col min="12" max="12" width="12.5546875" customWidth="1"/>
    <col min="13" max="13" width="20.5546875" bestFit="1" customWidth="1"/>
    <col min="14" max="14" width="18.33203125" customWidth="1"/>
  </cols>
  <sheetData>
    <row r="2" spans="2:14" s="2" customFormat="1" ht="34.25" customHeight="1" x14ac:dyDescent="0.4">
      <c r="D2" s="136" t="s">
        <v>13</v>
      </c>
      <c r="E2" s="137"/>
      <c r="G2" s="14"/>
      <c r="J2"/>
      <c r="K2"/>
      <c r="L2"/>
      <c r="M2"/>
      <c r="N2"/>
    </row>
    <row r="3" spans="2:14" s="2" customFormat="1" ht="34.25" customHeight="1" thickBot="1" x14ac:dyDescent="0.45">
      <c r="D3" s="12"/>
      <c r="E3" s="13"/>
      <c r="G3" s="14"/>
      <c r="J3"/>
      <c r="K3"/>
      <c r="L3"/>
      <c r="M3"/>
      <c r="N3"/>
    </row>
    <row r="4" spans="2:14" s="2" customFormat="1" ht="24.5" thickBot="1" x14ac:dyDescent="0.35">
      <c r="B4" s="138"/>
      <c r="C4" s="139"/>
      <c r="D4" s="122" t="s">
        <v>4</v>
      </c>
      <c r="E4" s="122" t="s">
        <v>7</v>
      </c>
      <c r="F4" s="122" t="s">
        <v>0</v>
      </c>
      <c r="G4" s="123" t="s">
        <v>1</v>
      </c>
      <c r="H4" s="124" t="s">
        <v>3</v>
      </c>
      <c r="I4" s="17"/>
      <c r="J4" s="18"/>
      <c r="K4" s="112" t="s">
        <v>2</v>
      </c>
      <c r="L4" s="112" t="s">
        <v>5</v>
      </c>
      <c r="M4" s="113" t="s">
        <v>6</v>
      </c>
      <c r="N4" s="112" t="s">
        <v>3</v>
      </c>
    </row>
    <row r="5" spans="2:14" s="121" customFormat="1" ht="23.5" customHeight="1" thickBot="1" x14ac:dyDescent="0.35">
      <c r="B5" s="140"/>
      <c r="C5" s="141"/>
      <c r="D5" s="135">
        <v>46112</v>
      </c>
      <c r="E5" s="114" t="s">
        <v>11</v>
      </c>
      <c r="F5" s="114"/>
      <c r="G5" s="115"/>
      <c r="H5" s="116">
        <v>23612.95</v>
      </c>
      <c r="I5" s="117"/>
      <c r="J5" s="118" t="s">
        <v>12</v>
      </c>
      <c r="K5" s="119">
        <v>23612.95</v>
      </c>
      <c r="L5" s="119">
        <f>SUM(L6:L17)</f>
        <v>9471.2800000000007</v>
      </c>
      <c r="M5" s="119">
        <f>SUM(M6:M17)</f>
        <v>8500</v>
      </c>
      <c r="N5" s="120">
        <f>N17</f>
        <v>0</v>
      </c>
    </row>
    <row r="6" spans="2:14" s="2" customFormat="1" ht="15" customHeight="1" x14ac:dyDescent="0.3">
      <c r="B6" s="19">
        <v>46113</v>
      </c>
      <c r="C6" s="20"/>
      <c r="D6" s="125">
        <v>46127</v>
      </c>
      <c r="E6" s="21" t="s">
        <v>8</v>
      </c>
      <c r="F6" s="22"/>
      <c r="G6" s="23">
        <v>2000</v>
      </c>
      <c r="H6" s="24"/>
      <c r="I6" s="17"/>
      <c r="J6" s="25">
        <v>46113</v>
      </c>
      <c r="K6" s="26">
        <v>23612.95</v>
      </c>
      <c r="L6" s="26">
        <v>9390.75</v>
      </c>
      <c r="M6" s="26">
        <v>2000</v>
      </c>
      <c r="N6" s="27">
        <f t="shared" ref="N6:N8" si="0">K6+L6-M6</f>
        <v>31003.699999999997</v>
      </c>
    </row>
    <row r="7" spans="2:14" s="2" customFormat="1" ht="15" customHeight="1" thickBot="1" x14ac:dyDescent="0.35">
      <c r="B7" s="28"/>
      <c r="C7" s="29"/>
      <c r="D7" s="126">
        <v>46128</v>
      </c>
      <c r="E7" s="30" t="s">
        <v>9</v>
      </c>
      <c r="F7" s="31">
        <v>9390.75</v>
      </c>
      <c r="G7" s="32"/>
      <c r="H7" s="33">
        <f>H5+F7-G6</f>
        <v>31003.699999999997</v>
      </c>
      <c r="I7" s="17"/>
      <c r="J7" s="25">
        <v>46143</v>
      </c>
      <c r="K7" s="26">
        <f>N6</f>
        <v>31003.699999999997</v>
      </c>
      <c r="L7" s="26">
        <v>0</v>
      </c>
      <c r="M7" s="26">
        <v>4000</v>
      </c>
      <c r="N7" s="27">
        <f t="shared" si="0"/>
        <v>27003.699999999997</v>
      </c>
    </row>
    <row r="8" spans="2:14" ht="15" customHeight="1" x14ac:dyDescent="0.3">
      <c r="B8" s="34">
        <v>46143</v>
      </c>
      <c r="C8" s="35"/>
      <c r="D8" s="127">
        <v>46155</v>
      </c>
      <c r="E8" s="36" t="s">
        <v>8</v>
      </c>
      <c r="F8" s="37"/>
      <c r="G8" s="37">
        <v>3000</v>
      </c>
      <c r="H8" s="38"/>
      <c r="I8" s="39"/>
      <c r="J8" s="25">
        <v>46174</v>
      </c>
      <c r="K8" s="26">
        <f>N7</f>
        <v>27003.699999999997</v>
      </c>
      <c r="L8" s="26">
        <v>80.53</v>
      </c>
      <c r="M8" s="26">
        <v>2500</v>
      </c>
      <c r="N8" s="27">
        <f t="shared" si="0"/>
        <v>24584.229999999996</v>
      </c>
    </row>
    <row r="9" spans="2:14" ht="15" customHeight="1" x14ac:dyDescent="0.3">
      <c r="B9" s="40"/>
      <c r="C9" s="41"/>
      <c r="D9" s="128">
        <v>46156</v>
      </c>
      <c r="E9" s="42" t="s">
        <v>8</v>
      </c>
      <c r="F9" s="43"/>
      <c r="G9" s="43">
        <v>1000</v>
      </c>
      <c r="H9" s="44"/>
      <c r="I9" s="39"/>
      <c r="J9" s="25">
        <v>46204</v>
      </c>
      <c r="K9" s="26"/>
      <c r="L9" s="26"/>
      <c r="M9" s="26"/>
      <c r="N9" s="27"/>
    </row>
    <row r="10" spans="2:14" ht="15" customHeight="1" thickBot="1" x14ac:dyDescent="0.35">
      <c r="B10" s="45"/>
      <c r="C10" s="46"/>
      <c r="D10" s="129"/>
      <c r="E10" s="16"/>
      <c r="F10" s="47"/>
      <c r="G10" s="47"/>
      <c r="H10" s="48">
        <f>H7-G8-G9</f>
        <v>27003.699999999997</v>
      </c>
      <c r="I10" s="39"/>
      <c r="J10" s="25">
        <v>46235</v>
      </c>
      <c r="K10" s="26"/>
      <c r="L10" s="26"/>
      <c r="M10" s="26"/>
      <c r="N10" s="27"/>
    </row>
    <row r="11" spans="2:14" ht="15" customHeight="1" x14ac:dyDescent="0.3">
      <c r="B11" s="19">
        <v>46174</v>
      </c>
      <c r="C11" s="49"/>
      <c r="D11" s="125">
        <v>46178</v>
      </c>
      <c r="E11" s="21" t="s">
        <v>14</v>
      </c>
      <c r="F11" s="50">
        <v>80.53</v>
      </c>
      <c r="G11" s="23"/>
      <c r="H11" s="51"/>
      <c r="I11" s="39"/>
      <c r="J11" s="25">
        <v>46266</v>
      </c>
      <c r="K11" s="26"/>
      <c r="L11" s="26"/>
      <c r="M11" s="26"/>
      <c r="N11" s="27"/>
    </row>
    <row r="12" spans="2:14" s="2" customFormat="1" ht="15" customHeight="1" x14ac:dyDescent="0.3">
      <c r="B12" s="52"/>
      <c r="C12" s="53"/>
      <c r="D12" s="130">
        <v>46183</v>
      </c>
      <c r="E12" s="54" t="s">
        <v>8</v>
      </c>
      <c r="F12" s="55"/>
      <c r="G12" s="56">
        <v>2000</v>
      </c>
      <c r="H12" s="57"/>
      <c r="I12" s="17"/>
      <c r="J12" s="25">
        <v>46296</v>
      </c>
      <c r="K12" s="26"/>
      <c r="L12" s="26"/>
      <c r="M12" s="26"/>
      <c r="N12" s="27"/>
    </row>
    <row r="13" spans="2:14" s="2" customFormat="1" ht="15" customHeight="1" x14ac:dyDescent="0.3">
      <c r="B13" s="52"/>
      <c r="C13" s="53"/>
      <c r="D13" s="130" t="s">
        <v>15</v>
      </c>
      <c r="E13" s="30" t="s">
        <v>10</v>
      </c>
      <c r="F13" s="56"/>
      <c r="G13" s="56">
        <v>500</v>
      </c>
      <c r="H13" s="57"/>
      <c r="I13" s="17"/>
      <c r="J13" s="25">
        <v>46327</v>
      </c>
      <c r="K13" s="26"/>
      <c r="L13" s="26"/>
      <c r="M13" s="26"/>
      <c r="N13" s="27"/>
    </row>
    <row r="14" spans="2:14" s="2" customFormat="1" ht="15" customHeight="1" thickBot="1" x14ac:dyDescent="0.35">
      <c r="B14" s="28"/>
      <c r="C14" s="58"/>
      <c r="D14" s="126"/>
      <c r="E14" s="30"/>
      <c r="F14" s="59"/>
      <c r="G14" s="32"/>
      <c r="H14" s="60">
        <f>H10+F11+F13-G12-G13</f>
        <v>24584.229999999996</v>
      </c>
      <c r="I14" s="17"/>
      <c r="J14" s="25">
        <v>46357</v>
      </c>
      <c r="K14" s="26"/>
      <c r="L14" s="26"/>
      <c r="M14" s="26"/>
      <c r="N14" s="27"/>
    </row>
    <row r="15" spans="2:14" s="2" customFormat="1" ht="15" customHeight="1" x14ac:dyDescent="0.3">
      <c r="B15" s="34">
        <v>46204</v>
      </c>
      <c r="C15" s="61"/>
      <c r="D15" s="127"/>
      <c r="E15" s="36"/>
      <c r="F15" s="62"/>
      <c r="G15" s="37"/>
      <c r="H15" s="63"/>
      <c r="I15" s="17"/>
      <c r="J15" s="25">
        <v>46388</v>
      </c>
      <c r="K15" s="26"/>
      <c r="L15" s="26"/>
      <c r="M15" s="26"/>
      <c r="N15" s="27"/>
    </row>
    <row r="16" spans="2:14" ht="15" customHeight="1" x14ac:dyDescent="0.3">
      <c r="B16" s="64"/>
      <c r="C16" s="65"/>
      <c r="D16" s="131"/>
      <c r="E16" s="66"/>
      <c r="F16" s="67"/>
      <c r="G16" s="68"/>
      <c r="H16" s="69"/>
      <c r="I16" s="39"/>
      <c r="J16" s="25">
        <v>46419</v>
      </c>
      <c r="K16" s="70"/>
      <c r="L16" s="70"/>
      <c r="M16" s="70"/>
      <c r="N16" s="71"/>
    </row>
    <row r="17" spans="2:14" ht="15" customHeight="1" thickBot="1" x14ac:dyDescent="0.35">
      <c r="B17" s="64"/>
      <c r="C17" s="65"/>
      <c r="D17" s="131"/>
      <c r="E17" s="66"/>
      <c r="F17" s="67"/>
      <c r="G17" s="68"/>
      <c r="H17" s="69"/>
      <c r="I17" s="39"/>
      <c r="J17" s="72">
        <v>46447</v>
      </c>
      <c r="K17" s="73"/>
      <c r="L17" s="73"/>
      <c r="M17" s="73"/>
      <c r="N17" s="74"/>
    </row>
    <row r="18" spans="2:14" ht="15" customHeight="1" thickBot="1" x14ac:dyDescent="0.35">
      <c r="B18" s="45"/>
      <c r="C18" s="46"/>
      <c r="D18" s="129"/>
      <c r="E18" s="16"/>
      <c r="F18" s="75"/>
      <c r="G18" s="47"/>
      <c r="H18" s="76"/>
      <c r="I18" s="39"/>
      <c r="J18" s="77"/>
      <c r="K18" s="78"/>
      <c r="L18" s="78"/>
      <c r="M18" s="78"/>
      <c r="N18" s="78"/>
    </row>
    <row r="19" spans="2:14" ht="15" customHeight="1" x14ac:dyDescent="0.3">
      <c r="B19" s="19">
        <v>46235</v>
      </c>
      <c r="C19" s="49"/>
      <c r="D19" s="125"/>
      <c r="E19" s="21"/>
      <c r="F19" s="23"/>
      <c r="G19" s="23"/>
      <c r="H19" s="79"/>
      <c r="I19" s="39"/>
      <c r="J19" s="77"/>
      <c r="K19" s="78"/>
      <c r="L19" s="78"/>
      <c r="M19" s="78"/>
      <c r="N19" s="78"/>
    </row>
    <row r="20" spans="2:14" ht="15" customHeight="1" x14ac:dyDescent="0.3">
      <c r="B20" s="80"/>
      <c r="C20" s="81"/>
      <c r="D20" s="132"/>
      <c r="E20" s="82"/>
      <c r="F20" s="22"/>
      <c r="G20" s="22"/>
      <c r="H20" s="83"/>
      <c r="I20" s="39"/>
      <c r="J20" s="39"/>
      <c r="K20" s="84"/>
      <c r="L20" s="84"/>
      <c r="M20" s="84"/>
      <c r="N20" s="84"/>
    </row>
    <row r="21" spans="2:14" ht="15" customHeight="1" x14ac:dyDescent="0.3">
      <c r="B21" s="80"/>
      <c r="C21" s="81"/>
      <c r="D21" s="132"/>
      <c r="E21" s="82"/>
      <c r="F21" s="22"/>
      <c r="G21" s="22"/>
      <c r="H21" s="83"/>
      <c r="I21" s="39"/>
      <c r="J21" s="39"/>
      <c r="K21" s="84"/>
      <c r="L21" s="84"/>
      <c r="M21" s="84"/>
      <c r="N21" s="84"/>
    </row>
    <row r="22" spans="2:14" ht="15" customHeight="1" thickBot="1" x14ac:dyDescent="0.35">
      <c r="B22" s="85"/>
      <c r="C22" s="86"/>
      <c r="D22" s="133"/>
      <c r="E22" s="87"/>
      <c r="F22" s="31"/>
      <c r="G22" s="31"/>
      <c r="H22" s="88"/>
      <c r="I22" s="39"/>
      <c r="J22" s="39"/>
      <c r="K22" s="39"/>
      <c r="L22" s="39"/>
      <c r="M22" s="39"/>
      <c r="N22" s="39"/>
    </row>
    <row r="23" spans="2:14" ht="15" customHeight="1" x14ac:dyDescent="0.3">
      <c r="B23" s="34">
        <v>46266</v>
      </c>
      <c r="C23" s="61"/>
      <c r="D23" s="127"/>
      <c r="E23" s="36"/>
      <c r="F23" s="62"/>
      <c r="G23" s="37"/>
      <c r="H23" s="89"/>
      <c r="I23" s="39"/>
      <c r="J23" s="39"/>
      <c r="K23" s="39"/>
      <c r="L23" s="39"/>
      <c r="M23" s="39"/>
      <c r="N23" s="39"/>
    </row>
    <row r="24" spans="2:14" ht="15" customHeight="1" x14ac:dyDescent="0.3">
      <c r="B24" s="64"/>
      <c r="C24" s="65"/>
      <c r="D24" s="131"/>
      <c r="E24" s="66"/>
      <c r="F24" s="67"/>
      <c r="G24" s="68"/>
      <c r="H24" s="90"/>
      <c r="I24" s="39"/>
      <c r="J24" s="39"/>
      <c r="K24" s="39"/>
      <c r="L24" s="39"/>
      <c r="M24" s="39"/>
      <c r="N24" s="39"/>
    </row>
    <row r="25" spans="2:14" ht="15" customHeight="1" x14ac:dyDescent="0.3">
      <c r="B25" s="64"/>
      <c r="C25" s="65"/>
      <c r="D25" s="131"/>
      <c r="E25" s="66"/>
      <c r="F25" s="67"/>
      <c r="G25" s="68"/>
      <c r="H25" s="90"/>
      <c r="I25" s="39"/>
      <c r="J25" s="39"/>
      <c r="K25" s="39"/>
      <c r="L25" s="39"/>
      <c r="M25" s="39"/>
      <c r="N25" s="39"/>
    </row>
    <row r="26" spans="2:14" ht="15" customHeight="1" thickBot="1" x14ac:dyDescent="0.35">
      <c r="B26" s="45"/>
      <c r="C26" s="46"/>
      <c r="D26" s="129"/>
      <c r="E26" s="16"/>
      <c r="F26" s="75"/>
      <c r="G26" s="47"/>
      <c r="H26" s="76"/>
      <c r="I26" s="39"/>
      <c r="J26" s="39"/>
      <c r="K26" s="39"/>
      <c r="L26" s="39"/>
      <c r="M26" s="39"/>
      <c r="N26" s="39"/>
    </row>
    <row r="27" spans="2:14" ht="15" customHeight="1" x14ac:dyDescent="0.3">
      <c r="B27" s="80">
        <v>46296</v>
      </c>
      <c r="C27" s="81"/>
      <c r="D27" s="132"/>
      <c r="E27" s="82"/>
      <c r="F27" s="22"/>
      <c r="G27" s="22"/>
      <c r="H27" s="83"/>
      <c r="I27" s="84"/>
      <c r="J27" s="39"/>
      <c r="K27" s="39"/>
      <c r="L27" s="39"/>
      <c r="M27" s="39"/>
      <c r="N27" s="39"/>
    </row>
    <row r="28" spans="2:14" ht="15" customHeight="1" x14ac:dyDescent="0.3">
      <c r="B28" s="52"/>
      <c r="C28" s="53"/>
      <c r="D28" s="130"/>
      <c r="E28" s="54"/>
      <c r="F28" s="56"/>
      <c r="G28" s="56"/>
      <c r="H28" s="91"/>
      <c r="I28" s="84"/>
      <c r="J28" s="39"/>
      <c r="K28" s="39"/>
      <c r="L28" s="39"/>
      <c r="M28" s="39"/>
      <c r="N28" s="39"/>
    </row>
    <row r="29" spans="2:14" ht="15" customHeight="1" x14ac:dyDescent="0.3">
      <c r="B29" s="52"/>
      <c r="C29" s="53"/>
      <c r="D29" s="130"/>
      <c r="E29" s="54"/>
      <c r="F29" s="56"/>
      <c r="G29" s="56"/>
      <c r="H29" s="91"/>
      <c r="I29" s="84"/>
      <c r="J29" s="39"/>
      <c r="K29" s="39"/>
      <c r="L29" s="39"/>
      <c r="M29" s="39"/>
      <c r="N29" s="39"/>
    </row>
    <row r="30" spans="2:14" ht="15" customHeight="1" thickBot="1" x14ac:dyDescent="0.35">
      <c r="B30" s="28"/>
      <c r="C30" s="58"/>
      <c r="D30" s="126"/>
      <c r="E30" s="30"/>
      <c r="F30" s="32"/>
      <c r="G30" s="32"/>
      <c r="H30" s="60"/>
      <c r="I30" s="84"/>
      <c r="J30" s="39"/>
      <c r="K30" s="39"/>
      <c r="L30" s="39"/>
      <c r="M30" s="39"/>
      <c r="N30" s="39"/>
    </row>
    <row r="31" spans="2:14" ht="15" customHeight="1" x14ac:dyDescent="0.3">
      <c r="B31" s="34">
        <v>46327</v>
      </c>
      <c r="C31" s="61"/>
      <c r="D31" s="127"/>
      <c r="E31" s="36"/>
      <c r="F31" s="62"/>
      <c r="G31" s="37"/>
      <c r="H31" s="92"/>
      <c r="I31" s="84"/>
      <c r="J31" s="39"/>
      <c r="K31" s="39"/>
      <c r="L31" s="39"/>
      <c r="M31" s="39"/>
      <c r="N31" s="39"/>
    </row>
    <row r="32" spans="2:14" ht="15" customHeight="1" x14ac:dyDescent="0.3">
      <c r="B32" s="64"/>
      <c r="C32" s="65"/>
      <c r="D32" s="131"/>
      <c r="E32" s="66"/>
      <c r="F32" s="67"/>
      <c r="G32" s="68"/>
      <c r="H32" s="93"/>
      <c r="I32" s="84"/>
      <c r="J32" s="39"/>
      <c r="K32" s="39"/>
      <c r="L32" s="39"/>
      <c r="M32" s="39"/>
      <c r="N32" s="39"/>
    </row>
    <row r="33" spans="2:14" ht="15" customHeight="1" x14ac:dyDescent="0.3">
      <c r="B33" s="64"/>
      <c r="C33" s="65"/>
      <c r="D33" s="131"/>
      <c r="E33" s="66"/>
      <c r="F33" s="67"/>
      <c r="G33" s="68"/>
      <c r="H33" s="93"/>
      <c r="I33" s="39"/>
      <c r="J33" s="94"/>
      <c r="K33" s="94"/>
      <c r="L33" s="94"/>
      <c r="M33" s="94"/>
      <c r="N33" s="94"/>
    </row>
    <row r="34" spans="2:14" ht="15" customHeight="1" thickBot="1" x14ac:dyDescent="0.35">
      <c r="B34" s="45"/>
      <c r="C34" s="46"/>
      <c r="D34" s="129"/>
      <c r="E34" s="16"/>
      <c r="F34" s="75"/>
      <c r="G34" s="47"/>
      <c r="H34" s="76"/>
      <c r="I34" s="39"/>
      <c r="J34" s="94"/>
      <c r="K34" s="94"/>
      <c r="L34" s="94"/>
      <c r="M34" s="94"/>
      <c r="N34" s="94"/>
    </row>
    <row r="35" spans="2:14" ht="15" customHeight="1" x14ac:dyDescent="0.3">
      <c r="B35" s="80">
        <v>46357</v>
      </c>
      <c r="C35" s="81"/>
      <c r="D35" s="132"/>
      <c r="E35" s="82"/>
      <c r="F35" s="95"/>
      <c r="G35" s="22"/>
      <c r="H35" s="96"/>
      <c r="I35" s="39"/>
      <c r="J35" s="94"/>
      <c r="K35" s="94"/>
      <c r="L35" s="94"/>
      <c r="M35" s="94"/>
      <c r="N35" s="94"/>
    </row>
    <row r="36" spans="2:14" s="6" customFormat="1" ht="15" customHeight="1" x14ac:dyDescent="0.3">
      <c r="B36" s="52"/>
      <c r="C36" s="53"/>
      <c r="D36" s="130"/>
      <c r="E36" s="54"/>
      <c r="F36" s="56"/>
      <c r="G36" s="56"/>
      <c r="H36" s="97"/>
      <c r="I36" s="94"/>
      <c r="J36" s="39"/>
      <c r="K36" s="17"/>
      <c r="L36" s="17"/>
      <c r="M36" s="17"/>
      <c r="N36" s="39"/>
    </row>
    <row r="37" spans="2:14" s="6" customFormat="1" ht="15" customHeight="1" x14ac:dyDescent="0.3">
      <c r="B37" s="52"/>
      <c r="C37" s="53"/>
      <c r="D37" s="130"/>
      <c r="E37" s="54"/>
      <c r="F37" s="56"/>
      <c r="G37" s="56"/>
      <c r="H37" s="97"/>
      <c r="I37" s="94"/>
      <c r="J37" s="39"/>
      <c r="K37" s="17"/>
      <c r="L37" s="17"/>
      <c r="M37" s="17"/>
      <c r="N37" s="39"/>
    </row>
    <row r="38" spans="2:14" s="6" customFormat="1" ht="15" customHeight="1" thickBot="1" x14ac:dyDescent="0.35">
      <c r="B38" s="52"/>
      <c r="C38" s="53"/>
      <c r="D38" s="130"/>
      <c r="E38" s="54"/>
      <c r="F38" s="56"/>
      <c r="G38" s="56"/>
      <c r="H38" s="91"/>
      <c r="I38" s="94"/>
      <c r="J38" s="39"/>
      <c r="K38" s="39"/>
      <c r="L38" s="39"/>
      <c r="M38" s="39"/>
      <c r="N38" s="39"/>
    </row>
    <row r="39" spans="2:14" s="6" customFormat="1" ht="15" customHeight="1" x14ac:dyDescent="0.3">
      <c r="B39" s="34">
        <v>46388</v>
      </c>
      <c r="C39" s="61"/>
      <c r="D39" s="127"/>
      <c r="E39" s="98"/>
      <c r="F39" s="37"/>
      <c r="G39" s="37"/>
      <c r="H39" s="89"/>
      <c r="I39" s="94"/>
      <c r="J39" s="39"/>
      <c r="K39" s="39"/>
      <c r="L39" s="39"/>
      <c r="M39" s="39"/>
      <c r="N39" s="39"/>
    </row>
    <row r="40" spans="2:14" s="6" customFormat="1" ht="15" customHeight="1" x14ac:dyDescent="0.3">
      <c r="B40" s="64"/>
      <c r="C40" s="65"/>
      <c r="D40" s="131"/>
      <c r="E40" s="99"/>
      <c r="F40" s="68"/>
      <c r="G40" s="68"/>
      <c r="H40" s="90"/>
      <c r="I40" s="94"/>
      <c r="J40" s="39"/>
      <c r="K40" s="39"/>
      <c r="L40" s="39"/>
      <c r="M40" s="39"/>
      <c r="N40" s="39"/>
    </row>
    <row r="41" spans="2:14" s="6" customFormat="1" ht="15" customHeight="1" x14ac:dyDescent="0.3">
      <c r="B41" s="40"/>
      <c r="C41" s="100"/>
      <c r="D41" s="128"/>
      <c r="E41" s="101"/>
      <c r="F41" s="43"/>
      <c r="G41" s="43"/>
      <c r="H41" s="102"/>
      <c r="I41" s="94"/>
      <c r="J41" s="39"/>
      <c r="K41" s="39"/>
      <c r="L41" s="39"/>
      <c r="M41" s="39"/>
      <c r="N41" s="39"/>
    </row>
    <row r="42" spans="2:14" s="6" customFormat="1" ht="15" customHeight="1" thickBot="1" x14ac:dyDescent="0.35">
      <c r="B42" s="45"/>
      <c r="C42" s="46"/>
      <c r="D42" s="129"/>
      <c r="E42" s="103"/>
      <c r="F42" s="47"/>
      <c r="G42" s="47"/>
      <c r="H42" s="76"/>
      <c r="I42" s="94"/>
      <c r="J42" s="39"/>
      <c r="K42" s="39"/>
      <c r="L42" s="39"/>
      <c r="M42" s="39"/>
      <c r="N42" s="39"/>
    </row>
    <row r="43" spans="2:14" ht="15" customHeight="1" x14ac:dyDescent="0.3">
      <c r="B43" s="19">
        <v>46419</v>
      </c>
      <c r="C43" s="49"/>
      <c r="D43" s="125"/>
      <c r="E43" s="21"/>
      <c r="F43" s="23"/>
      <c r="G43" s="23"/>
      <c r="H43" s="104"/>
      <c r="I43" s="39"/>
      <c r="J43" s="39"/>
      <c r="K43" s="39"/>
      <c r="L43" s="39"/>
      <c r="M43" s="39"/>
      <c r="N43" s="39"/>
    </row>
    <row r="44" spans="2:14" ht="15" customHeight="1" x14ac:dyDescent="0.3">
      <c r="B44" s="80"/>
      <c r="C44" s="81"/>
      <c r="D44" s="132"/>
      <c r="E44" s="82"/>
      <c r="F44" s="22"/>
      <c r="G44" s="22"/>
      <c r="H44" s="105"/>
      <c r="I44" s="39"/>
      <c r="J44" s="39"/>
      <c r="K44" s="39"/>
      <c r="L44" s="39"/>
      <c r="M44" s="39"/>
      <c r="N44" s="39"/>
    </row>
    <row r="45" spans="2:14" ht="15" customHeight="1" x14ac:dyDescent="0.3">
      <c r="B45" s="80"/>
      <c r="C45" s="81"/>
      <c r="D45" s="132"/>
      <c r="E45" s="82"/>
      <c r="F45" s="22"/>
      <c r="G45" s="22"/>
      <c r="H45" s="105"/>
      <c r="I45" s="39"/>
      <c r="J45" s="39"/>
      <c r="K45" s="39"/>
      <c r="L45" s="39"/>
      <c r="M45" s="39"/>
      <c r="N45" s="39"/>
    </row>
    <row r="46" spans="2:14" ht="15" customHeight="1" thickBot="1" x14ac:dyDescent="0.35">
      <c r="B46" s="106"/>
      <c r="C46" s="107"/>
      <c r="D46" s="134"/>
      <c r="E46" s="108"/>
      <c r="F46" s="109"/>
      <c r="G46" s="109"/>
      <c r="H46" s="110"/>
      <c r="I46" s="39"/>
      <c r="J46" s="39"/>
      <c r="K46" s="39"/>
      <c r="L46" s="39"/>
      <c r="M46" s="39"/>
      <c r="N46" s="39"/>
    </row>
    <row r="47" spans="2:14" ht="15" customHeight="1" x14ac:dyDescent="0.3">
      <c r="B47" s="34">
        <v>46447</v>
      </c>
      <c r="C47" s="61"/>
      <c r="D47" s="127"/>
      <c r="E47" s="36"/>
      <c r="F47" s="62"/>
      <c r="G47" s="37"/>
      <c r="H47" s="92"/>
      <c r="I47" s="39"/>
      <c r="J47" s="39"/>
      <c r="K47" s="39"/>
      <c r="L47" s="39"/>
      <c r="M47" s="39"/>
      <c r="N47" s="39"/>
    </row>
    <row r="48" spans="2:14" ht="15" customHeight="1" x14ac:dyDescent="0.3">
      <c r="B48" s="64"/>
      <c r="C48" s="65"/>
      <c r="D48" s="131"/>
      <c r="E48" s="66"/>
      <c r="F48" s="67"/>
      <c r="G48" s="68"/>
      <c r="H48" s="93"/>
      <c r="I48" s="39"/>
      <c r="J48" s="39"/>
      <c r="K48" s="39"/>
      <c r="L48" s="39"/>
      <c r="M48" s="39"/>
      <c r="N48" s="39"/>
    </row>
    <row r="49" spans="2:14" ht="15" customHeight="1" x14ac:dyDescent="0.3">
      <c r="B49" s="64"/>
      <c r="C49" s="65"/>
      <c r="D49" s="131"/>
      <c r="E49" s="66"/>
      <c r="F49" s="67"/>
      <c r="G49" s="68"/>
      <c r="H49" s="93"/>
      <c r="I49" s="39"/>
      <c r="J49" s="39"/>
      <c r="K49" s="39"/>
      <c r="L49" s="39"/>
      <c r="M49" s="39"/>
      <c r="N49" s="39"/>
    </row>
    <row r="50" spans="2:14" ht="15" customHeight="1" thickBot="1" x14ac:dyDescent="0.35">
      <c r="B50" s="45"/>
      <c r="C50" s="46"/>
      <c r="D50" s="129"/>
      <c r="E50" s="16"/>
      <c r="F50" s="75"/>
      <c r="G50" s="47"/>
      <c r="H50" s="76"/>
      <c r="I50" s="39"/>
      <c r="J50" s="111"/>
      <c r="K50" s="39"/>
      <c r="L50" s="39"/>
      <c r="M50" s="39"/>
      <c r="N50" s="39"/>
    </row>
    <row r="51" spans="2:14" x14ac:dyDescent="0.3">
      <c r="D51" s="1"/>
      <c r="F51" s="4"/>
    </row>
    <row r="52" spans="2:14" x14ac:dyDescent="0.3">
      <c r="F52" s="5"/>
      <c r="G52" s="14"/>
    </row>
    <row r="53" spans="2:14" x14ac:dyDescent="0.3">
      <c r="B53" s="3"/>
      <c r="D53" s="1"/>
      <c r="F53" s="4"/>
    </row>
    <row r="54" spans="2:14" x14ac:dyDescent="0.3">
      <c r="B54" s="3"/>
      <c r="D54" s="1"/>
      <c r="F54" s="4"/>
    </row>
    <row r="55" spans="2:14" x14ac:dyDescent="0.3">
      <c r="B55" s="3"/>
      <c r="D55" s="1"/>
      <c r="F55" s="4"/>
    </row>
    <row r="56" spans="2:14" x14ac:dyDescent="0.3">
      <c r="D56" s="1"/>
      <c r="F56" s="4"/>
    </row>
    <row r="57" spans="2:14" x14ac:dyDescent="0.3">
      <c r="D57" s="6"/>
      <c r="E57" s="6"/>
      <c r="F57" s="8"/>
      <c r="G57" s="15"/>
      <c r="H57" s="6"/>
    </row>
    <row r="58" spans="2:14" x14ac:dyDescent="0.3">
      <c r="B58" s="6"/>
      <c r="C58" s="7"/>
      <c r="D58" s="6"/>
      <c r="E58" s="6"/>
      <c r="F58" s="8"/>
      <c r="G58" s="15"/>
      <c r="H58" s="6"/>
    </row>
    <row r="59" spans="2:14" x14ac:dyDescent="0.3">
      <c r="B59" s="6"/>
      <c r="C59" s="7"/>
      <c r="D59" s="6"/>
      <c r="E59" s="6"/>
      <c r="F59" s="8"/>
      <c r="G59" s="15"/>
      <c r="H59" s="6"/>
    </row>
    <row r="60" spans="2:14" x14ac:dyDescent="0.3">
      <c r="B60" s="6"/>
      <c r="C60" s="7"/>
      <c r="D60" s="6"/>
      <c r="E60" s="6"/>
      <c r="F60" s="8"/>
      <c r="G60" s="15"/>
      <c r="H60" s="6"/>
    </row>
    <row r="61" spans="2:14" x14ac:dyDescent="0.3">
      <c r="B61" s="9"/>
      <c r="C61" s="7"/>
      <c r="D61" s="10"/>
      <c r="E61" s="6"/>
      <c r="F61" s="8"/>
      <c r="G61" s="15"/>
      <c r="H61" s="6"/>
    </row>
    <row r="62" spans="2:14" x14ac:dyDescent="0.3">
      <c r="B62" s="9"/>
      <c r="C62" s="7"/>
      <c r="D62" s="10"/>
      <c r="E62" s="6"/>
      <c r="F62" s="8"/>
      <c r="G62" s="15"/>
      <c r="H62" s="6"/>
    </row>
    <row r="63" spans="2:14" x14ac:dyDescent="0.3">
      <c r="B63" s="6"/>
      <c r="C63" s="7"/>
      <c r="D63" s="1"/>
      <c r="F63" s="4"/>
    </row>
    <row r="64" spans="2:14" x14ac:dyDescent="0.3">
      <c r="F64" s="4"/>
      <c r="G64" s="14"/>
    </row>
    <row r="65" spans="2:13" x14ac:dyDescent="0.3">
      <c r="B65" s="3"/>
      <c r="D65" s="1"/>
      <c r="F65" s="4"/>
    </row>
    <row r="66" spans="2:13" x14ac:dyDescent="0.3">
      <c r="D66" s="1"/>
      <c r="F66" s="4"/>
    </row>
    <row r="67" spans="2:13" x14ac:dyDescent="0.3">
      <c r="B67" s="3"/>
      <c r="D67" s="1"/>
      <c r="F67" s="4"/>
    </row>
    <row r="68" spans="2:13" x14ac:dyDescent="0.3">
      <c r="B68" s="3"/>
      <c r="D68" s="1"/>
      <c r="F68" s="4"/>
    </row>
    <row r="69" spans="2:13" x14ac:dyDescent="0.3">
      <c r="B69" s="3"/>
      <c r="D69" s="1"/>
      <c r="F69" s="4"/>
    </row>
    <row r="70" spans="2:13" x14ac:dyDescent="0.3">
      <c r="D70" s="1"/>
      <c r="F70" s="4"/>
      <c r="K70" s="2"/>
      <c r="L70" s="2"/>
      <c r="M70" s="2"/>
    </row>
    <row r="71" spans="2:13" x14ac:dyDescent="0.3">
      <c r="D71" s="1"/>
      <c r="F71" s="4"/>
    </row>
    <row r="72" spans="2:13" x14ac:dyDescent="0.3">
      <c r="F72" s="4"/>
    </row>
    <row r="73" spans="2:13" x14ac:dyDescent="0.3">
      <c r="B73" s="3"/>
      <c r="D73" s="1"/>
      <c r="F73" s="4"/>
    </row>
    <row r="74" spans="2:13" x14ac:dyDescent="0.3">
      <c r="B74" s="3"/>
      <c r="D74" s="1"/>
      <c r="F74" s="4"/>
    </row>
    <row r="75" spans="2:13" x14ac:dyDescent="0.3">
      <c r="D75" s="1"/>
      <c r="F75" s="4"/>
    </row>
    <row r="76" spans="2:13" x14ac:dyDescent="0.3">
      <c r="D76" s="1"/>
      <c r="F76" s="4"/>
    </row>
    <row r="77" spans="2:13" x14ac:dyDescent="0.3">
      <c r="F77" s="4"/>
      <c r="G77" s="14"/>
      <c r="H77" s="2"/>
    </row>
    <row r="78" spans="2:13" x14ac:dyDescent="0.3">
      <c r="B78" s="3"/>
      <c r="D78" s="1"/>
      <c r="F78" s="4"/>
    </row>
    <row r="79" spans="2:13" x14ac:dyDescent="0.3">
      <c r="D79" s="1"/>
      <c r="F79" s="4"/>
    </row>
    <row r="80" spans="2:13" x14ac:dyDescent="0.3">
      <c r="D80" s="1"/>
      <c r="F80" s="4"/>
    </row>
    <row r="81" spans="2:10" x14ac:dyDescent="0.3">
      <c r="F81" s="5"/>
      <c r="G81" s="14"/>
      <c r="J81" s="3"/>
    </row>
    <row r="82" spans="2:10" x14ac:dyDescent="0.3">
      <c r="B82" s="3"/>
      <c r="D82" s="1"/>
      <c r="F82" s="4"/>
    </row>
    <row r="83" spans="2:10" x14ac:dyDescent="0.3">
      <c r="D83" s="1"/>
      <c r="F83" s="4"/>
    </row>
    <row r="84" spans="2:10" x14ac:dyDescent="0.3">
      <c r="F84" s="5"/>
      <c r="G84" s="14"/>
      <c r="H84" s="2"/>
    </row>
    <row r="85" spans="2:10" x14ac:dyDescent="0.3">
      <c r="D85" s="1"/>
      <c r="F85" s="4"/>
    </row>
    <row r="86" spans="2:10" x14ac:dyDescent="0.3">
      <c r="B86" s="3"/>
      <c r="D86" s="1"/>
      <c r="F86" s="4"/>
    </row>
    <row r="87" spans="2:10" x14ac:dyDescent="0.3">
      <c r="D87" s="1"/>
      <c r="F87" s="4"/>
    </row>
    <row r="88" spans="2:10" x14ac:dyDescent="0.3">
      <c r="F88" s="5"/>
      <c r="G88" s="14"/>
      <c r="H88" s="2"/>
    </row>
    <row r="92" spans="2:10" x14ac:dyDescent="0.3">
      <c r="B92" s="3"/>
    </row>
    <row r="93" spans="2:10" x14ac:dyDescent="0.3">
      <c r="B93" s="3"/>
      <c r="D93" s="1"/>
    </row>
    <row r="94" spans="2:10" x14ac:dyDescent="0.3">
      <c r="B94" s="3"/>
      <c r="D94" s="1"/>
    </row>
    <row r="95" spans="2:10" x14ac:dyDescent="0.3">
      <c r="B95" s="3"/>
      <c r="D95" s="1"/>
    </row>
    <row r="96" spans="2:10" x14ac:dyDescent="0.3">
      <c r="B96" s="3"/>
      <c r="D96" s="1"/>
    </row>
    <row r="97" spans="2:4" x14ac:dyDescent="0.3">
      <c r="B97" s="3"/>
      <c r="D97" s="1"/>
    </row>
  </sheetData>
  <mergeCells count="3">
    <mergeCell ref="D2:E2"/>
    <mergeCell ref="B4:C4"/>
    <mergeCell ref="B5:C5"/>
  </mergeCells>
  <phoneticPr fontId="4" type="noConversion"/>
  <pageMargins left="0.82677165354330717" right="0.82677165354330717" top="0.39370078740157483" bottom="0.15748031496062992" header="0" footer="0"/>
  <pageSetup paperSize="9" scale="5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Receipts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Bradshaw</dc:creator>
  <cp:lastModifiedBy>Vikki Teasdale</cp:lastModifiedBy>
  <cp:lastPrinted>2026-07-08T09:50:33Z</cp:lastPrinted>
  <dcterms:created xsi:type="dcterms:W3CDTF">2015-07-07T09:55:35Z</dcterms:created>
  <dcterms:modified xsi:type="dcterms:W3CDTF">2026-07-08T10:00:51Z</dcterms:modified>
</cp:coreProperties>
</file>